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75" windowWidth="12120" windowHeight="799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Sheet1!$A$35:$I$59</definedName>
  </definedNames>
  <calcPr calcId="124519"/>
</workbook>
</file>

<file path=xl/calcChain.xml><?xml version="1.0" encoding="utf-8"?>
<calcChain xmlns="http://schemas.openxmlformats.org/spreadsheetml/2006/main">
  <c r="I10" i="1"/>
  <c r="I8"/>
  <c r="I7"/>
  <c r="I6"/>
  <c r="I38"/>
  <c r="I5"/>
  <c r="I4"/>
  <c r="I59"/>
  <c r="I58"/>
  <c r="I57"/>
  <c r="I54"/>
  <c r="I45"/>
  <c r="I46"/>
  <c r="I47"/>
  <c r="I48"/>
  <c r="I49"/>
  <c r="I50"/>
  <c r="I51"/>
  <c r="I52"/>
  <c r="I35"/>
  <c r="I36"/>
  <c r="I37"/>
  <c r="I39"/>
  <c r="I40"/>
  <c r="I41"/>
  <c r="I42"/>
  <c r="I43"/>
  <c r="I44"/>
  <c r="I30"/>
  <c r="I31"/>
  <c r="I32"/>
  <c r="I33"/>
  <c r="I34"/>
  <c r="I18"/>
  <c r="I19"/>
  <c r="I20"/>
  <c r="I21"/>
  <c r="I22"/>
  <c r="I23"/>
  <c r="I24"/>
  <c r="I25"/>
  <c r="I26"/>
  <c r="I27"/>
  <c r="I28"/>
  <c r="I29"/>
  <c r="I9"/>
  <c r="I11"/>
  <c r="I12"/>
  <c r="I13"/>
  <c r="I14"/>
  <c r="I15"/>
  <c r="I16"/>
  <c r="I17"/>
</calcChain>
</file>

<file path=xl/sharedStrings.xml><?xml version="1.0" encoding="utf-8"?>
<sst xmlns="http://schemas.openxmlformats.org/spreadsheetml/2006/main" count="68" uniqueCount="61">
  <si>
    <t>Subdirección de Educación Ambiental</t>
  </si>
  <si>
    <t>Subdirección de Contaminacion Ambiental</t>
  </si>
  <si>
    <t>plazas y areas verdes</t>
  </si>
  <si>
    <t>boulevares</t>
  </si>
  <si>
    <t>Podas</t>
  </si>
  <si>
    <t>Talas</t>
  </si>
  <si>
    <t>Colonias Visitadas</t>
  </si>
  <si>
    <t>Programas de educación ambiental</t>
  </si>
  <si>
    <t>Instituciones visitadas</t>
  </si>
  <si>
    <t>SUBDIRECCIÓN DE PARQUES Y JARDINES</t>
  </si>
  <si>
    <t>COLONIAS ATENDIDAS :</t>
  </si>
  <si>
    <t>TOTAL DE PLAZAS Y ÁREAS VERDES :</t>
  </si>
  <si>
    <t>BOULEVARES  ATENDIDOS :</t>
  </si>
  <si>
    <t>DIRECCIÓN DE ECOLOGÍA</t>
  </si>
  <si>
    <t>Entradas de especies vegetales</t>
  </si>
  <si>
    <t>Personas atendidas</t>
  </si>
  <si>
    <t>Solicitudes de Normatividades</t>
  </si>
  <si>
    <t>Subdireccion de Recursos Naturales</t>
  </si>
  <si>
    <t>TOTALES</t>
  </si>
  <si>
    <t>Vivero Municipal</t>
  </si>
  <si>
    <t>Residuos Peso/kg</t>
  </si>
  <si>
    <t>Limpieza de arroyos y escuelas M2</t>
  </si>
  <si>
    <t>Nº de arroyos atendidos</t>
  </si>
  <si>
    <t>Colonias beneficiadas</t>
  </si>
  <si>
    <t>Instituciones atendidas</t>
  </si>
  <si>
    <t>VERIFICACION VEHICULAR TOTAL  A LA FECHA</t>
  </si>
  <si>
    <t>ABRIL</t>
  </si>
  <si>
    <t>MAYO</t>
  </si>
  <si>
    <t>JUNIO</t>
  </si>
  <si>
    <t>Salidas de especies vegetales (reforestaciones a la fecha)</t>
  </si>
  <si>
    <t>ENERO</t>
  </si>
  <si>
    <t xml:space="preserve">FEBRERO </t>
  </si>
  <si>
    <t xml:space="preserve">MARZO </t>
  </si>
  <si>
    <t>Deshierbe y limpieza m2</t>
  </si>
  <si>
    <r>
      <t xml:space="preserve">Arriates </t>
    </r>
    <r>
      <rPr>
        <b/>
        <sz val="11"/>
        <color theme="1"/>
        <rFont val="Calibri"/>
        <family val="2"/>
        <scheme val="minor"/>
      </rPr>
      <t>unidades</t>
    </r>
  </si>
  <si>
    <r>
      <t xml:space="preserve">Poda pasto </t>
    </r>
    <r>
      <rPr>
        <b/>
        <sz val="11"/>
        <color theme="1"/>
        <rFont val="Calibri"/>
        <family val="2"/>
        <scheme val="minor"/>
      </rPr>
      <t>m2</t>
    </r>
  </si>
  <si>
    <r>
      <t xml:space="preserve">Recolección basura </t>
    </r>
    <r>
      <rPr>
        <b/>
        <sz val="11"/>
        <color theme="1"/>
        <rFont val="Calibri"/>
        <family val="2"/>
        <scheme val="minor"/>
      </rPr>
      <t>Tons.</t>
    </r>
  </si>
  <si>
    <r>
      <t xml:space="preserve">Barrido manual </t>
    </r>
    <r>
      <rPr>
        <b/>
        <sz val="11"/>
        <color theme="1"/>
        <rFont val="Calibri"/>
        <family val="2"/>
        <scheme val="minor"/>
      </rPr>
      <t>m/l</t>
    </r>
  </si>
  <si>
    <r>
      <t xml:space="preserve">Poda de arboles </t>
    </r>
    <r>
      <rPr>
        <b/>
        <sz val="11"/>
        <color theme="1"/>
        <rFont val="Calibri"/>
        <family val="2"/>
        <scheme val="minor"/>
      </rPr>
      <t>unidades</t>
    </r>
  </si>
  <si>
    <r>
      <t xml:space="preserve">Reforestación </t>
    </r>
    <r>
      <rPr>
        <b/>
        <sz val="11"/>
        <color theme="1"/>
        <rFont val="Calibri"/>
        <family val="2"/>
        <scheme val="minor"/>
      </rPr>
      <t>unidades</t>
    </r>
  </si>
  <si>
    <r>
      <t xml:space="preserve">Poda de seto </t>
    </r>
    <r>
      <rPr>
        <b/>
        <sz val="11"/>
        <color theme="1"/>
        <rFont val="Calibri"/>
        <family val="2"/>
        <scheme val="minor"/>
      </rPr>
      <t>m/l</t>
    </r>
  </si>
  <si>
    <r>
      <t xml:space="preserve">Colocacion de pasto </t>
    </r>
    <r>
      <rPr>
        <b/>
        <sz val="11"/>
        <color theme="1"/>
        <rFont val="Calibri"/>
        <family val="2"/>
        <scheme val="minor"/>
      </rPr>
      <t>m2</t>
    </r>
  </si>
  <si>
    <r>
      <t xml:space="preserve">Encalado de árboles </t>
    </r>
    <r>
      <rPr>
        <b/>
        <sz val="11"/>
        <color theme="1"/>
        <rFont val="Calibri"/>
        <family val="2"/>
        <scheme val="minor"/>
      </rPr>
      <t>unidades</t>
    </r>
  </si>
  <si>
    <r>
      <t xml:space="preserve">Encalado de cordon cuneta </t>
    </r>
    <r>
      <rPr>
        <b/>
        <sz val="11"/>
        <color theme="1"/>
        <rFont val="Calibri"/>
        <family val="2"/>
        <scheme val="minor"/>
      </rPr>
      <t>m/l</t>
    </r>
  </si>
  <si>
    <r>
      <t xml:space="preserve">Rastrilleo </t>
    </r>
    <r>
      <rPr>
        <b/>
        <sz val="11"/>
        <color theme="1"/>
        <rFont val="Calibri"/>
        <family val="2"/>
        <scheme val="minor"/>
      </rPr>
      <t>m2</t>
    </r>
  </si>
  <si>
    <r>
      <t xml:space="preserve">Papeleo </t>
    </r>
    <r>
      <rPr>
        <b/>
        <sz val="11"/>
        <color theme="1"/>
        <rFont val="Calibri"/>
        <family val="2"/>
        <scheme val="minor"/>
      </rPr>
      <t>Kg</t>
    </r>
  </si>
  <si>
    <r>
      <t xml:space="preserve">Desensolve de cordon cuneta </t>
    </r>
    <r>
      <rPr>
        <b/>
        <sz val="11"/>
        <color theme="1"/>
        <rFont val="Calibri"/>
        <family val="2"/>
        <scheme val="minor"/>
      </rPr>
      <t>m2</t>
    </r>
  </si>
  <si>
    <t xml:space="preserve">INFORMES DE LOS DOS RRIMEROS TRIMESTRES DEL AÑO 2013 </t>
  </si>
  <si>
    <r>
      <t xml:space="preserve">Deshierbe </t>
    </r>
    <r>
      <rPr>
        <b/>
        <sz val="11"/>
        <color theme="1"/>
        <rFont val="Calibri"/>
        <family val="2"/>
        <scheme val="minor"/>
      </rPr>
      <t>Kms.</t>
    </r>
  </si>
  <si>
    <r>
      <t xml:space="preserve">Poda de pasto </t>
    </r>
    <r>
      <rPr>
        <b/>
        <sz val="11"/>
        <color theme="1"/>
        <rFont val="Calibri"/>
        <family val="2"/>
        <scheme val="minor"/>
      </rPr>
      <t>m2</t>
    </r>
  </si>
  <si>
    <r>
      <t xml:space="preserve">Poda de seto </t>
    </r>
    <r>
      <rPr>
        <b/>
        <sz val="11"/>
        <color theme="1"/>
        <rFont val="Calibri"/>
        <family val="2"/>
        <scheme val="minor"/>
      </rPr>
      <t xml:space="preserve"> m/l</t>
    </r>
  </si>
  <si>
    <t>Encalado de àrboles</t>
  </si>
  <si>
    <t>Atencion quejas</t>
  </si>
  <si>
    <t>Quejas de atencion ciudadana</t>
  </si>
  <si>
    <t>Permisos</t>
  </si>
  <si>
    <t>Retiro de publicidad</t>
  </si>
  <si>
    <t>Vehiculos verificados a la fecha</t>
  </si>
  <si>
    <t>Solicitudes a ventanilla unica de la dirección</t>
  </si>
  <si>
    <r>
      <t xml:space="preserve">Desensolve de cordon cuneta </t>
    </r>
    <r>
      <rPr>
        <b/>
        <sz val="11"/>
        <color theme="1"/>
        <rFont val="Calibri"/>
        <family val="2"/>
        <scheme val="minor"/>
      </rPr>
      <t>m/l</t>
    </r>
  </si>
  <si>
    <r>
      <t xml:space="preserve">Colocación de pasto </t>
    </r>
    <r>
      <rPr>
        <b/>
        <sz val="11"/>
        <color theme="1"/>
        <rFont val="Calibri"/>
        <family val="2"/>
        <scheme val="minor"/>
      </rPr>
      <t>m2</t>
    </r>
  </si>
  <si>
    <t>Encalado de cordon cuneta m2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</si>
</sst>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66" formatCode="_-* #,##0_-;\-* #,##0_-;_-* &quot;-&quot;??_-;_-@_-"/>
  </numFmts>
  <fonts count="1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i/>
      <sz val="11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1"/>
      <name val="Calibri"/>
      <family val="2"/>
    </font>
    <font>
      <b/>
      <sz val="11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1"/>
      <color theme="0"/>
      <name val="Arial"/>
      <family val="2"/>
    </font>
    <font>
      <b/>
      <sz val="12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0"/>
      <color theme="0"/>
      <name val="Arial"/>
      <family val="2"/>
    </font>
    <font>
      <sz val="12"/>
      <color theme="1"/>
      <name val="Calibri"/>
      <family val="2"/>
    </font>
    <font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5" fillId="0" borderId="0" applyFont="0" applyFill="0" applyBorder="0" applyAlignment="0" applyProtection="0"/>
  </cellStyleXfs>
  <cellXfs count="7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0" fillId="0" borderId="1" xfId="0" applyBorder="1"/>
    <xf numFmtId="0" fontId="3" fillId="2" borderId="1" xfId="0" applyFont="1" applyFill="1" applyBorder="1"/>
    <xf numFmtId="0" fontId="1" fillId="0" borderId="0" xfId="0" applyFont="1" applyBorder="1" applyAlignment="1"/>
    <xf numFmtId="0" fontId="0" fillId="0" borderId="5" xfId="0" applyBorder="1"/>
    <xf numFmtId="0" fontId="0" fillId="0" borderId="1" xfId="0" applyBorder="1" applyAlignment="1">
      <alignment horizontal="center"/>
    </xf>
    <xf numFmtId="0" fontId="5" fillId="0" borderId="1" xfId="0" applyNumberFormat="1" applyFont="1" applyBorder="1" applyAlignment="1">
      <alignment horizontal="center"/>
    </xf>
    <xf numFmtId="0" fontId="4" fillId="2" borderId="1" xfId="0" applyNumberFormat="1" applyFont="1" applyFill="1" applyBorder="1" applyAlignment="1">
      <alignment horizontal="center"/>
    </xf>
    <xf numFmtId="0" fontId="8" fillId="3" borderId="2" xfId="0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/>
    </xf>
    <xf numFmtId="0" fontId="0" fillId="3" borderId="7" xfId="0" applyFill="1" applyBorder="1" applyAlignment="1"/>
    <xf numFmtId="0" fontId="0" fillId="3" borderId="5" xfId="0" applyFill="1" applyBorder="1" applyAlignment="1"/>
    <xf numFmtId="0" fontId="1" fillId="2" borderId="1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0" fillId="2" borderId="1" xfId="0" applyFill="1" applyBorder="1"/>
    <xf numFmtId="0" fontId="1" fillId="2" borderId="1" xfId="0" applyFont="1" applyFill="1" applyBorder="1"/>
    <xf numFmtId="0" fontId="10" fillId="4" borderId="1" xfId="0" applyFont="1" applyFill="1" applyBorder="1"/>
    <xf numFmtId="0" fontId="13" fillId="3" borderId="2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7" fillId="3" borderId="3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/>
    </xf>
    <xf numFmtId="0" fontId="6" fillId="3" borderId="1" xfId="0" applyFont="1" applyFill="1" applyBorder="1" applyAlignment="1">
      <alignment horizontal="center" vertical="center" textRotation="90"/>
    </xf>
    <xf numFmtId="0" fontId="7" fillId="3" borderId="2" xfId="0" applyFont="1" applyFill="1" applyBorder="1" applyAlignment="1">
      <alignment horizontal="center"/>
    </xf>
    <xf numFmtId="0" fontId="7" fillId="3" borderId="3" xfId="0" applyFont="1" applyFill="1" applyBorder="1" applyAlignment="1">
      <alignment horizontal="center"/>
    </xf>
    <xf numFmtId="0" fontId="7" fillId="3" borderId="6" xfId="0" applyFont="1" applyFill="1" applyBorder="1" applyAlignment="1">
      <alignment horizontal="center"/>
    </xf>
    <xf numFmtId="3" fontId="14" fillId="6" borderId="1" xfId="0" applyNumberFormat="1" applyFont="1" applyFill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3" fontId="5" fillId="0" borderId="1" xfId="0" applyNumberFormat="1" applyFont="1" applyBorder="1" applyAlignment="1">
      <alignment horizontal="center"/>
    </xf>
    <xf numFmtId="3" fontId="7" fillId="3" borderId="1" xfId="0" applyNumberFormat="1" applyFont="1" applyFill="1" applyBorder="1" applyAlignment="1">
      <alignment horizontal="center"/>
    </xf>
    <xf numFmtId="3" fontId="0" fillId="0" borderId="1" xfId="0" applyNumberFormat="1" applyFont="1" applyBorder="1" applyAlignment="1">
      <alignment horizontal="center"/>
    </xf>
    <xf numFmtId="3" fontId="0" fillId="0" borderId="1" xfId="0" applyNumberFormat="1" applyFont="1" applyBorder="1" applyAlignment="1">
      <alignment horizontal="center" vertical="center"/>
    </xf>
    <xf numFmtId="43" fontId="0" fillId="0" borderId="1" xfId="1" applyFont="1" applyBorder="1" applyAlignment="1">
      <alignment horizontal="center"/>
    </xf>
    <xf numFmtId="43" fontId="5" fillId="0" borderId="1" xfId="1" applyFont="1" applyBorder="1" applyAlignment="1">
      <alignment horizontal="center"/>
    </xf>
    <xf numFmtId="43" fontId="7" fillId="3" borderId="1" xfId="1" applyFont="1" applyFill="1" applyBorder="1" applyAlignment="1">
      <alignment horizontal="center"/>
    </xf>
    <xf numFmtId="166" fontId="0" fillId="0" borderId="1" xfId="1" applyNumberFormat="1" applyFont="1" applyBorder="1" applyAlignment="1">
      <alignment horizontal="center"/>
    </xf>
    <xf numFmtId="166" fontId="5" fillId="0" borderId="1" xfId="1" applyNumberFormat="1" applyFont="1" applyBorder="1" applyAlignment="1">
      <alignment horizontal="center"/>
    </xf>
    <xf numFmtId="166" fontId="7" fillId="3" borderId="1" xfId="1" applyNumberFormat="1" applyFont="1" applyFill="1" applyBorder="1" applyAlignment="1">
      <alignment horizontal="center"/>
    </xf>
    <xf numFmtId="166" fontId="0" fillId="0" borderId="1" xfId="0" applyNumberFormat="1" applyBorder="1" applyAlignment="1">
      <alignment horizontal="center"/>
    </xf>
    <xf numFmtId="166" fontId="7" fillId="3" borderId="1" xfId="0" applyNumberFormat="1" applyFont="1" applyFill="1" applyBorder="1" applyAlignment="1">
      <alignment horizontal="center"/>
    </xf>
    <xf numFmtId="166" fontId="3" fillId="2" borderId="1" xfId="1" applyNumberFormat="1" applyFont="1" applyFill="1" applyBorder="1" applyAlignment="1">
      <alignment horizontal="center"/>
    </xf>
    <xf numFmtId="166" fontId="4" fillId="2" borderId="1" xfId="1" applyNumberFormat="1" applyFont="1" applyFill="1" applyBorder="1" applyAlignment="1">
      <alignment horizontal="center"/>
    </xf>
    <xf numFmtId="166" fontId="1" fillId="2" borderId="1" xfId="1" applyNumberFormat="1" applyFont="1" applyFill="1" applyBorder="1" applyAlignment="1">
      <alignment horizontal="center"/>
    </xf>
    <xf numFmtId="166" fontId="8" fillId="3" borderId="3" xfId="1" applyNumberFormat="1" applyFont="1" applyFill="1" applyBorder="1" applyAlignment="1">
      <alignment horizontal="center"/>
    </xf>
    <xf numFmtId="166" fontId="0" fillId="3" borderId="4" xfId="1" applyNumberFormat="1" applyFont="1" applyFill="1" applyBorder="1" applyAlignment="1"/>
    <xf numFmtId="166" fontId="0" fillId="3" borderId="1" xfId="1" applyNumberFormat="1" applyFont="1" applyFill="1" applyBorder="1"/>
    <xf numFmtId="166" fontId="0" fillId="0" borderId="1" xfId="1" applyNumberFormat="1" applyFont="1" applyFill="1" applyBorder="1" applyAlignment="1">
      <alignment horizontal="center"/>
    </xf>
    <xf numFmtId="166" fontId="6" fillId="3" borderId="2" xfId="1" applyNumberFormat="1" applyFont="1" applyFill="1" applyBorder="1" applyAlignment="1">
      <alignment horizontal="center"/>
    </xf>
    <xf numFmtId="166" fontId="1" fillId="3" borderId="1" xfId="1" applyNumberFormat="1" applyFont="1" applyFill="1" applyBorder="1" applyAlignment="1"/>
    <xf numFmtId="166" fontId="0" fillId="5" borderId="1" xfId="1" applyNumberFormat="1" applyFont="1" applyFill="1" applyBorder="1" applyAlignment="1">
      <alignment horizontal="center"/>
    </xf>
    <xf numFmtId="166" fontId="11" fillId="0" borderId="1" xfId="1" applyNumberFormat="1" applyFont="1" applyFill="1" applyBorder="1" applyAlignment="1">
      <alignment horizontal="center"/>
    </xf>
    <xf numFmtId="166" fontId="0" fillId="2" borderId="1" xfId="1" applyNumberFormat="1" applyFont="1" applyFill="1" applyBorder="1" applyAlignment="1">
      <alignment horizontal="center"/>
    </xf>
    <xf numFmtId="166" fontId="6" fillId="3" borderId="3" xfId="1" applyNumberFormat="1" applyFont="1" applyFill="1" applyBorder="1" applyAlignment="1">
      <alignment horizontal="center"/>
    </xf>
    <xf numFmtId="166" fontId="6" fillId="3" borderId="4" xfId="1" applyNumberFormat="1" applyFont="1" applyFill="1" applyBorder="1" applyAlignment="1">
      <alignment horizontal="center"/>
    </xf>
    <xf numFmtId="166" fontId="10" fillId="3" borderId="1" xfId="1" applyNumberFormat="1" applyFont="1" applyFill="1" applyBorder="1" applyAlignment="1">
      <alignment horizontal="center"/>
    </xf>
    <xf numFmtId="166" fontId="0" fillId="0" borderId="2" xfId="1" applyNumberFormat="1" applyFont="1" applyBorder="1" applyAlignment="1">
      <alignment horizontal="center"/>
    </xf>
    <xf numFmtId="166" fontId="6" fillId="3" borderId="2" xfId="1" applyNumberFormat="1" applyFont="1" applyFill="1" applyBorder="1" applyAlignment="1">
      <alignment horizontal="center"/>
    </xf>
    <xf numFmtId="166" fontId="6" fillId="3" borderId="3" xfId="1" applyNumberFormat="1" applyFont="1" applyFill="1" applyBorder="1" applyAlignment="1">
      <alignment horizontal="center"/>
    </xf>
    <xf numFmtId="166" fontId="6" fillId="3" borderId="4" xfId="1" applyNumberFormat="1" applyFont="1" applyFill="1" applyBorder="1" applyAlignment="1">
      <alignment horizontal="center"/>
    </xf>
    <xf numFmtId="166" fontId="13" fillId="3" borderId="3" xfId="0" applyNumberFormat="1" applyFont="1" applyFill="1" applyBorder="1" applyAlignment="1">
      <alignment horizontal="center"/>
    </xf>
    <xf numFmtId="166" fontId="11" fillId="3" borderId="3" xfId="0" applyNumberFormat="1" applyFont="1" applyFill="1" applyBorder="1" applyAlignment="1">
      <alignment horizontal="center"/>
    </xf>
    <xf numFmtId="166" fontId="12" fillId="3" borderId="1" xfId="0" applyNumberFormat="1" applyFont="1" applyFill="1" applyBorder="1" applyAlignment="1">
      <alignment horizontal="center"/>
    </xf>
    <xf numFmtId="166" fontId="8" fillId="3" borderId="3" xfId="0" applyNumberFormat="1" applyFont="1" applyFill="1" applyBorder="1" applyAlignment="1">
      <alignment horizontal="center"/>
    </xf>
    <xf numFmtId="166" fontId="2" fillId="3" borderId="4" xfId="0" applyNumberFormat="1" applyFont="1" applyFill="1" applyBorder="1" applyAlignment="1"/>
    <xf numFmtId="166" fontId="0" fillId="3" borderId="1" xfId="0" applyNumberFormat="1" applyFill="1" applyBorder="1"/>
    <xf numFmtId="166" fontId="0" fillId="0" borderId="1" xfId="0" applyNumberFormat="1" applyFill="1" applyBorder="1" applyAlignment="1"/>
    <xf numFmtId="166" fontId="0" fillId="3" borderId="1" xfId="0" applyNumberFormat="1" applyFill="1" applyBorder="1" applyAlignment="1">
      <alignment horizontal="center"/>
    </xf>
    <xf numFmtId="166" fontId="0" fillId="3" borderId="1" xfId="0" applyNumberFormat="1" applyFill="1" applyBorder="1" applyAlignment="1"/>
    <xf numFmtId="166" fontId="0" fillId="2" borderId="1" xfId="0" applyNumberFormat="1" applyFill="1" applyBorder="1" applyAlignment="1">
      <alignment horizontal="center"/>
    </xf>
    <xf numFmtId="166" fontId="0" fillId="2" borderId="1" xfId="0" applyNumberFormat="1" applyFill="1" applyBorder="1"/>
    <xf numFmtId="166" fontId="9" fillId="2" borderId="1" xfId="0" applyNumberFormat="1" applyFont="1" applyFill="1" applyBorder="1" applyAlignment="1">
      <alignment horizontal="center"/>
    </xf>
    <xf numFmtId="166" fontId="0" fillId="0" borderId="0" xfId="0" applyNumberFormat="1"/>
    <xf numFmtId="166" fontId="0" fillId="0" borderId="0" xfId="0" applyNumberFormat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3"/>
  <sheetViews>
    <sheetView tabSelected="1" workbookViewId="0">
      <selection activeCell="L22" sqref="L22"/>
    </sheetView>
  </sheetViews>
  <sheetFormatPr baseColWidth="10" defaultColWidth="9.140625" defaultRowHeight="15"/>
  <cols>
    <col min="1" max="1" width="7.85546875" customWidth="1"/>
    <col min="2" max="2" width="47.85546875" customWidth="1"/>
    <col min="3" max="5" width="11.5703125" bestFit="1" customWidth="1"/>
    <col min="6" max="6" width="11.5703125" style="1" bestFit="1" customWidth="1"/>
    <col min="7" max="7" width="11.28515625" customWidth="1"/>
    <col min="8" max="8" width="11.7109375" customWidth="1"/>
    <col min="9" max="9" width="13.28515625" customWidth="1"/>
  </cols>
  <sheetData>
    <row r="1" spans="1:9" ht="15.75">
      <c r="A1" s="26" t="s">
        <v>13</v>
      </c>
      <c r="B1" s="26"/>
      <c r="C1" s="26"/>
      <c r="D1" s="26"/>
      <c r="E1" s="26"/>
      <c r="F1" s="26"/>
      <c r="G1" s="26"/>
      <c r="H1" s="26"/>
      <c r="I1" s="13"/>
    </row>
    <row r="2" spans="1:9" ht="15.75">
      <c r="A2" s="30" t="s">
        <v>47</v>
      </c>
      <c r="B2" s="30"/>
      <c r="C2" s="30"/>
      <c r="D2" s="30"/>
      <c r="E2" s="30"/>
      <c r="F2" s="30"/>
      <c r="G2" s="30"/>
      <c r="H2" s="30"/>
      <c r="I2" s="12"/>
    </row>
    <row r="3" spans="1:9" ht="12.75" customHeight="1">
      <c r="A3" s="28" t="s">
        <v>9</v>
      </c>
      <c r="B3" s="29"/>
      <c r="C3" s="24" t="s">
        <v>30</v>
      </c>
      <c r="D3" s="24" t="s">
        <v>31</v>
      </c>
      <c r="E3" s="24" t="s">
        <v>32</v>
      </c>
      <c r="F3" s="21" t="s">
        <v>26</v>
      </c>
      <c r="G3" s="20" t="s">
        <v>27</v>
      </c>
      <c r="H3" s="21" t="s">
        <v>28</v>
      </c>
      <c r="I3" s="25" t="s">
        <v>18</v>
      </c>
    </row>
    <row r="4" spans="1:9" ht="17.25" customHeight="1">
      <c r="A4" s="27" t="s">
        <v>2</v>
      </c>
      <c r="B4" s="3" t="s">
        <v>33</v>
      </c>
      <c r="C4" s="31">
        <v>67940</v>
      </c>
      <c r="D4" s="32">
        <v>95520</v>
      </c>
      <c r="E4" s="32">
        <v>85440</v>
      </c>
      <c r="F4" s="33">
        <v>73980</v>
      </c>
      <c r="G4" s="32">
        <v>101960</v>
      </c>
      <c r="H4" s="32">
        <v>88200</v>
      </c>
      <c r="I4" s="34">
        <f>SUM(C4:H4)</f>
        <v>513040</v>
      </c>
    </row>
    <row r="5" spans="1:9" ht="15.75">
      <c r="A5" s="27"/>
      <c r="B5" s="3" t="s">
        <v>34</v>
      </c>
      <c r="C5" s="22">
        <v>95</v>
      </c>
      <c r="D5" s="7">
        <v>270</v>
      </c>
      <c r="E5" s="7">
        <v>50</v>
      </c>
      <c r="F5" s="8">
        <v>90</v>
      </c>
      <c r="G5" s="7">
        <v>230</v>
      </c>
      <c r="H5" s="7">
        <v>0</v>
      </c>
      <c r="I5" s="15">
        <f>SUM(C5:H5)</f>
        <v>735</v>
      </c>
    </row>
    <row r="6" spans="1:9" ht="15.75">
      <c r="A6" s="27"/>
      <c r="B6" s="3" t="s">
        <v>35</v>
      </c>
      <c r="C6" s="35">
        <v>19700</v>
      </c>
      <c r="D6" s="32">
        <v>43920</v>
      </c>
      <c r="E6" s="32">
        <v>28820</v>
      </c>
      <c r="F6" s="33">
        <v>25100</v>
      </c>
      <c r="G6" s="32">
        <v>16850</v>
      </c>
      <c r="H6" s="32">
        <v>28500</v>
      </c>
      <c r="I6" s="34">
        <f>SUM(C6:H6)</f>
        <v>162890</v>
      </c>
    </row>
    <row r="7" spans="1:9" ht="15.75">
      <c r="A7" s="27"/>
      <c r="B7" s="3" t="s">
        <v>36</v>
      </c>
      <c r="C7" s="36">
        <v>12274</v>
      </c>
      <c r="D7" s="7">
        <v>55</v>
      </c>
      <c r="E7" s="7">
        <v>445</v>
      </c>
      <c r="F7" s="8">
        <v>133</v>
      </c>
      <c r="G7" s="7">
        <v>41.6</v>
      </c>
      <c r="H7" s="7">
        <v>40</v>
      </c>
      <c r="I7" s="34">
        <f>SUM(C7:H7)</f>
        <v>12988.6</v>
      </c>
    </row>
    <row r="8" spans="1:9" ht="15.75">
      <c r="A8" s="27"/>
      <c r="B8" s="3" t="s">
        <v>37</v>
      </c>
      <c r="C8" s="32">
        <v>227948</v>
      </c>
      <c r="D8" s="32">
        <v>243582</v>
      </c>
      <c r="E8" s="32">
        <v>226690</v>
      </c>
      <c r="F8" s="33">
        <v>184762</v>
      </c>
      <c r="G8" s="32">
        <v>235132</v>
      </c>
      <c r="H8" s="32">
        <v>234900</v>
      </c>
      <c r="I8" s="34">
        <f>SUM(C8:H8)</f>
        <v>1353014</v>
      </c>
    </row>
    <row r="9" spans="1:9" ht="15.75">
      <c r="A9" s="27"/>
      <c r="B9" s="3" t="s">
        <v>38</v>
      </c>
      <c r="C9" s="7">
        <v>41</v>
      </c>
      <c r="D9" s="7">
        <v>51</v>
      </c>
      <c r="E9" s="7">
        <v>21</v>
      </c>
      <c r="F9" s="8">
        <v>191</v>
      </c>
      <c r="G9" s="7">
        <v>68</v>
      </c>
      <c r="H9" s="7">
        <v>36</v>
      </c>
      <c r="I9" s="15">
        <f t="shared" ref="I9:I52" si="0">SUM(C9:H9)</f>
        <v>408</v>
      </c>
    </row>
    <row r="10" spans="1:9" ht="15.75">
      <c r="A10" s="27"/>
      <c r="B10" s="3" t="s">
        <v>39</v>
      </c>
      <c r="C10" s="32">
        <v>1500</v>
      </c>
      <c r="D10" s="7">
        <v>0</v>
      </c>
      <c r="E10" s="7">
        <v>0</v>
      </c>
      <c r="F10" s="8">
        <v>0</v>
      </c>
      <c r="G10" s="7">
        <v>0</v>
      </c>
      <c r="H10" s="7">
        <v>0</v>
      </c>
      <c r="I10" s="34">
        <f>SUM(C10:H10)</f>
        <v>1500</v>
      </c>
    </row>
    <row r="11" spans="1:9" ht="15.75">
      <c r="A11" s="27"/>
      <c r="B11" s="3" t="s">
        <v>40</v>
      </c>
      <c r="C11" s="37">
        <v>800</v>
      </c>
      <c r="D11" s="37">
        <v>5180</v>
      </c>
      <c r="E11" s="37">
        <v>9825</v>
      </c>
      <c r="F11" s="38">
        <v>11180</v>
      </c>
      <c r="G11" s="37">
        <v>9620</v>
      </c>
      <c r="H11" s="37">
        <v>17790</v>
      </c>
      <c r="I11" s="42">
        <f t="shared" si="0"/>
        <v>54395</v>
      </c>
    </row>
    <row r="12" spans="1:9" ht="15.75">
      <c r="A12" s="27"/>
      <c r="B12" s="3" t="s">
        <v>41</v>
      </c>
      <c r="C12" s="7">
        <v>0</v>
      </c>
      <c r="D12" s="7">
        <v>700</v>
      </c>
      <c r="E12" s="7">
        <v>0</v>
      </c>
      <c r="F12" s="8"/>
      <c r="G12" s="7">
        <v>0</v>
      </c>
      <c r="H12" s="7">
        <v>0</v>
      </c>
      <c r="I12" s="15">
        <f t="shared" si="0"/>
        <v>700</v>
      </c>
    </row>
    <row r="13" spans="1:9" ht="15.75">
      <c r="A13" s="27"/>
      <c r="B13" s="3" t="s">
        <v>42</v>
      </c>
      <c r="C13" s="7">
        <v>0</v>
      </c>
      <c r="D13" s="7">
        <v>0</v>
      </c>
      <c r="E13" s="7">
        <v>0</v>
      </c>
      <c r="F13" s="8">
        <v>232</v>
      </c>
      <c r="G13" s="7">
        <v>0</v>
      </c>
      <c r="H13" s="7">
        <v>0</v>
      </c>
      <c r="I13" s="15">
        <f t="shared" si="0"/>
        <v>232</v>
      </c>
    </row>
    <row r="14" spans="1:9" ht="15.75">
      <c r="A14" s="27"/>
      <c r="B14" s="3" t="s">
        <v>43</v>
      </c>
      <c r="C14" s="7">
        <v>0</v>
      </c>
      <c r="D14" s="40">
        <v>4992</v>
      </c>
      <c r="E14" s="40">
        <v>9687</v>
      </c>
      <c r="F14" s="41">
        <v>80</v>
      </c>
      <c r="G14" s="40">
        <v>1000</v>
      </c>
      <c r="H14" s="40">
        <v>0</v>
      </c>
      <c r="I14" s="42">
        <f t="shared" si="0"/>
        <v>15759</v>
      </c>
    </row>
    <row r="15" spans="1:9" ht="15.75">
      <c r="A15" s="27"/>
      <c r="B15" s="3" t="s">
        <v>44</v>
      </c>
      <c r="C15" s="37">
        <v>56466</v>
      </c>
      <c r="D15" s="37">
        <v>64370</v>
      </c>
      <c r="E15" s="37">
        <v>54028</v>
      </c>
      <c r="F15" s="38">
        <v>81580</v>
      </c>
      <c r="G15" s="37">
        <v>64454</v>
      </c>
      <c r="H15" s="37">
        <v>83272</v>
      </c>
      <c r="I15" s="39">
        <f t="shared" si="0"/>
        <v>404170</v>
      </c>
    </row>
    <row r="16" spans="1:9" ht="15.75">
      <c r="A16" s="27"/>
      <c r="B16" s="3" t="s">
        <v>45</v>
      </c>
      <c r="C16" s="37">
        <v>5005</v>
      </c>
      <c r="D16" s="37">
        <v>1460</v>
      </c>
      <c r="E16" s="37">
        <v>2900</v>
      </c>
      <c r="F16" s="38">
        <v>2600</v>
      </c>
      <c r="G16" s="37">
        <v>3760</v>
      </c>
      <c r="H16" s="37">
        <v>4900</v>
      </c>
      <c r="I16" s="39">
        <f t="shared" si="0"/>
        <v>20625</v>
      </c>
    </row>
    <row r="17" spans="1:9" ht="15.75">
      <c r="A17" s="27"/>
      <c r="B17" s="3" t="s">
        <v>46</v>
      </c>
      <c r="C17" s="7">
        <v>0</v>
      </c>
      <c r="D17" s="7">
        <v>0</v>
      </c>
      <c r="E17" s="7">
        <v>0</v>
      </c>
      <c r="F17" s="8">
        <v>0</v>
      </c>
      <c r="G17" s="7">
        <v>0</v>
      </c>
      <c r="H17" s="7"/>
      <c r="I17" s="15">
        <f t="shared" si="0"/>
        <v>0</v>
      </c>
    </row>
    <row r="18" spans="1:9" ht="15.75">
      <c r="A18" s="27"/>
      <c r="B18" s="4" t="s">
        <v>10</v>
      </c>
      <c r="C18" s="23">
        <v>26</v>
      </c>
      <c r="D18" s="23">
        <v>40</v>
      </c>
      <c r="E18" s="23">
        <v>28</v>
      </c>
      <c r="F18" s="9">
        <v>28</v>
      </c>
      <c r="G18" s="14">
        <v>18</v>
      </c>
      <c r="H18" s="14">
        <v>20</v>
      </c>
      <c r="I18" s="15">
        <f t="shared" si="0"/>
        <v>160</v>
      </c>
    </row>
    <row r="19" spans="1:9" ht="15.75">
      <c r="A19" s="27"/>
      <c r="B19" s="4" t="s">
        <v>11</v>
      </c>
      <c r="C19" s="23">
        <v>25</v>
      </c>
      <c r="D19" s="23">
        <v>25</v>
      </c>
      <c r="E19" s="23">
        <v>26</v>
      </c>
      <c r="F19" s="9">
        <v>29</v>
      </c>
      <c r="G19" s="14">
        <v>23</v>
      </c>
      <c r="H19" s="14">
        <v>29</v>
      </c>
      <c r="I19" s="15">
        <f t="shared" si="0"/>
        <v>157</v>
      </c>
    </row>
    <row r="20" spans="1:9" ht="15.75">
      <c r="A20" s="27" t="s">
        <v>3</v>
      </c>
      <c r="B20" s="3" t="s">
        <v>48</v>
      </c>
      <c r="C20" s="37">
        <v>1888</v>
      </c>
      <c r="D20" s="37">
        <v>25295</v>
      </c>
      <c r="E20" s="37">
        <v>223938</v>
      </c>
      <c r="F20" s="37">
        <v>160300</v>
      </c>
      <c r="G20" s="37">
        <v>191.45</v>
      </c>
      <c r="H20" s="37">
        <v>199840</v>
      </c>
      <c r="I20" s="39">
        <f t="shared" si="0"/>
        <v>611452.44999999995</v>
      </c>
    </row>
    <row r="21" spans="1:9" ht="15.75">
      <c r="A21" s="27"/>
      <c r="B21" s="3" t="s">
        <v>34</v>
      </c>
      <c r="C21" s="40">
        <v>377</v>
      </c>
      <c r="D21" s="40">
        <v>389</v>
      </c>
      <c r="E21" s="40">
        <v>129</v>
      </c>
      <c r="F21" s="40">
        <v>439</v>
      </c>
      <c r="G21" s="40">
        <v>494</v>
      </c>
      <c r="H21" s="40">
        <v>877</v>
      </c>
      <c r="I21" s="42">
        <f t="shared" si="0"/>
        <v>2705</v>
      </c>
    </row>
    <row r="22" spans="1:9" ht="15.75">
      <c r="A22" s="27"/>
      <c r="B22" s="3" t="s">
        <v>49</v>
      </c>
      <c r="C22" s="40">
        <v>127600</v>
      </c>
      <c r="D22" s="40">
        <v>101400</v>
      </c>
      <c r="E22" s="40">
        <v>94436</v>
      </c>
      <c r="F22" s="40">
        <v>129100</v>
      </c>
      <c r="G22" s="40">
        <v>152720</v>
      </c>
      <c r="H22" s="40">
        <v>115920</v>
      </c>
      <c r="I22" s="42">
        <f t="shared" si="0"/>
        <v>721176</v>
      </c>
    </row>
    <row r="23" spans="1:9" ht="15.75">
      <c r="A23" s="27"/>
      <c r="B23" s="3" t="s">
        <v>36</v>
      </c>
      <c r="C23" s="40">
        <v>12515</v>
      </c>
      <c r="D23" s="40">
        <v>1194</v>
      </c>
      <c r="E23" s="40">
        <v>9934</v>
      </c>
      <c r="F23" s="40">
        <v>86</v>
      </c>
      <c r="G23" s="40">
        <v>99.9</v>
      </c>
      <c r="H23" s="40">
        <v>100</v>
      </c>
      <c r="I23" s="42">
        <f t="shared" si="0"/>
        <v>23928.9</v>
      </c>
    </row>
    <row r="24" spans="1:9" ht="15.75">
      <c r="A24" s="27"/>
      <c r="B24" s="3" t="s">
        <v>37</v>
      </c>
      <c r="C24" s="40">
        <v>141050</v>
      </c>
      <c r="D24" s="40">
        <v>128500</v>
      </c>
      <c r="E24" s="40">
        <v>99917</v>
      </c>
      <c r="F24" s="40">
        <v>87540</v>
      </c>
      <c r="G24" s="40">
        <v>140800</v>
      </c>
      <c r="H24" s="40">
        <v>156394</v>
      </c>
      <c r="I24" s="42">
        <f t="shared" si="0"/>
        <v>754201</v>
      </c>
    </row>
    <row r="25" spans="1:9" ht="15.75">
      <c r="A25" s="27"/>
      <c r="B25" s="3" t="s">
        <v>38</v>
      </c>
      <c r="C25" s="43">
        <v>15</v>
      </c>
      <c r="D25" s="43">
        <v>10</v>
      </c>
      <c r="E25" s="43">
        <v>80</v>
      </c>
      <c r="F25" s="43">
        <v>38</v>
      </c>
      <c r="G25" s="43">
        <v>36</v>
      </c>
      <c r="H25" s="43">
        <v>36</v>
      </c>
      <c r="I25" s="44">
        <f t="shared" si="0"/>
        <v>215</v>
      </c>
    </row>
    <row r="26" spans="1:9" ht="15.75">
      <c r="A26" s="27"/>
      <c r="B26" s="3" t="s">
        <v>39</v>
      </c>
      <c r="C26" s="43">
        <v>0</v>
      </c>
      <c r="D26" s="43">
        <v>0</v>
      </c>
      <c r="E26" s="43">
        <v>0</v>
      </c>
      <c r="F26" s="43">
        <v>0</v>
      </c>
      <c r="G26" s="43">
        <v>0</v>
      </c>
      <c r="H26" s="43">
        <v>14</v>
      </c>
      <c r="I26" s="44">
        <f t="shared" si="0"/>
        <v>14</v>
      </c>
    </row>
    <row r="27" spans="1:9" ht="15.75">
      <c r="A27" s="27"/>
      <c r="B27" s="3" t="s">
        <v>50</v>
      </c>
      <c r="C27" s="40">
        <v>0</v>
      </c>
      <c r="D27" s="40">
        <v>7370</v>
      </c>
      <c r="E27" s="40">
        <v>0</v>
      </c>
      <c r="F27" s="40">
        <v>0</v>
      </c>
      <c r="G27" s="40">
        <v>0</v>
      </c>
      <c r="H27" s="40">
        <v>80</v>
      </c>
      <c r="I27" s="42">
        <f t="shared" si="0"/>
        <v>7450</v>
      </c>
    </row>
    <row r="28" spans="1:9" ht="15.75">
      <c r="A28" s="27"/>
      <c r="B28" s="3" t="s">
        <v>51</v>
      </c>
      <c r="C28" s="40">
        <v>0</v>
      </c>
      <c r="D28" s="40">
        <v>80</v>
      </c>
      <c r="E28" s="40">
        <v>0</v>
      </c>
      <c r="F28" s="40">
        <v>0</v>
      </c>
      <c r="G28" s="40">
        <v>0</v>
      </c>
      <c r="H28" s="40"/>
      <c r="I28" s="42">
        <f t="shared" si="0"/>
        <v>80</v>
      </c>
    </row>
    <row r="29" spans="1:9" ht="15.75">
      <c r="A29" s="27"/>
      <c r="B29" s="3" t="s">
        <v>58</v>
      </c>
      <c r="C29" s="40">
        <v>0</v>
      </c>
      <c r="D29" s="40">
        <v>0</v>
      </c>
      <c r="E29" s="40">
        <v>0</v>
      </c>
      <c r="F29" s="40">
        <v>40</v>
      </c>
      <c r="G29" s="40">
        <v>0</v>
      </c>
      <c r="H29" s="40">
        <v>7000</v>
      </c>
      <c r="I29" s="42">
        <f t="shared" si="0"/>
        <v>7040</v>
      </c>
    </row>
    <row r="30" spans="1:9" ht="15.75">
      <c r="A30" s="27"/>
      <c r="B30" s="3" t="s">
        <v>44</v>
      </c>
      <c r="C30" s="40">
        <v>12400</v>
      </c>
      <c r="D30" s="40">
        <v>12400</v>
      </c>
      <c r="E30" s="40">
        <v>13225</v>
      </c>
      <c r="F30" s="40">
        <v>11100</v>
      </c>
      <c r="G30" s="40">
        <v>18550</v>
      </c>
      <c r="H30" s="40">
        <v>52774</v>
      </c>
      <c r="I30" s="42">
        <f t="shared" si="0"/>
        <v>120449</v>
      </c>
    </row>
    <row r="31" spans="1:9" ht="15.75">
      <c r="A31" s="27"/>
      <c r="B31" s="3" t="s">
        <v>59</v>
      </c>
      <c r="C31" s="40">
        <v>0</v>
      </c>
      <c r="D31" s="40">
        <v>3000</v>
      </c>
      <c r="E31" s="40">
        <v>0</v>
      </c>
      <c r="F31" s="40">
        <v>0</v>
      </c>
      <c r="G31" s="40">
        <v>0</v>
      </c>
      <c r="H31" s="40">
        <v>0</v>
      </c>
      <c r="I31" s="42">
        <f t="shared" si="0"/>
        <v>3000</v>
      </c>
    </row>
    <row r="32" spans="1:9" ht="15.75">
      <c r="A32" s="27"/>
      <c r="B32" s="3" t="s">
        <v>45</v>
      </c>
      <c r="C32" s="40">
        <v>6200</v>
      </c>
      <c r="D32" s="40">
        <v>20</v>
      </c>
      <c r="E32" s="40">
        <v>1350</v>
      </c>
      <c r="F32" s="40">
        <v>0</v>
      </c>
      <c r="G32" s="40">
        <v>0</v>
      </c>
      <c r="H32" s="40">
        <v>1000</v>
      </c>
      <c r="I32" s="42">
        <f t="shared" si="0"/>
        <v>8570</v>
      </c>
    </row>
    <row r="33" spans="1:9" ht="15.75">
      <c r="A33" s="27"/>
      <c r="B33" s="3" t="s">
        <v>60</v>
      </c>
      <c r="C33" s="40">
        <v>0</v>
      </c>
      <c r="D33" s="40">
        <v>0</v>
      </c>
      <c r="E33" s="40">
        <v>0</v>
      </c>
      <c r="F33" s="40">
        <v>0</v>
      </c>
      <c r="G33" s="40">
        <v>0</v>
      </c>
      <c r="H33" s="40">
        <v>0</v>
      </c>
      <c r="I33" s="42">
        <f t="shared" si="0"/>
        <v>0</v>
      </c>
    </row>
    <row r="34" spans="1:9" ht="15.75">
      <c r="A34" s="27"/>
      <c r="B34" s="4" t="s">
        <v>12</v>
      </c>
      <c r="C34" s="45">
        <v>33</v>
      </c>
      <c r="D34" s="45">
        <v>33</v>
      </c>
      <c r="E34" s="45">
        <v>28</v>
      </c>
      <c r="F34" s="46">
        <v>27</v>
      </c>
      <c r="G34" s="47">
        <v>22</v>
      </c>
      <c r="H34" s="47">
        <v>37</v>
      </c>
      <c r="I34" s="42">
        <f t="shared" si="0"/>
        <v>180</v>
      </c>
    </row>
    <row r="35" spans="1:9" ht="15.75">
      <c r="A35" s="2"/>
      <c r="B35" s="10" t="s">
        <v>0</v>
      </c>
      <c r="C35" s="48"/>
      <c r="D35" s="48"/>
      <c r="E35" s="48"/>
      <c r="F35" s="49"/>
      <c r="G35" s="50"/>
      <c r="H35" s="50"/>
      <c r="I35" s="42">
        <f t="shared" si="0"/>
        <v>0</v>
      </c>
    </row>
    <row r="36" spans="1:9" ht="15.75">
      <c r="B36" s="3" t="s">
        <v>8</v>
      </c>
      <c r="C36" s="40">
        <v>14</v>
      </c>
      <c r="D36" s="40">
        <v>24</v>
      </c>
      <c r="E36" s="40">
        <v>30</v>
      </c>
      <c r="F36" s="51">
        <v>15</v>
      </c>
      <c r="G36" s="51">
        <v>12</v>
      </c>
      <c r="H36" s="51">
        <v>10</v>
      </c>
      <c r="I36" s="42">
        <f t="shared" si="0"/>
        <v>105</v>
      </c>
    </row>
    <row r="37" spans="1:9" ht="15.75">
      <c r="B37" s="3" t="s">
        <v>7</v>
      </c>
      <c r="C37" s="40">
        <v>32</v>
      </c>
      <c r="D37" s="40">
        <v>45</v>
      </c>
      <c r="E37" s="40">
        <v>52</v>
      </c>
      <c r="F37" s="51">
        <v>41</v>
      </c>
      <c r="G37" s="51">
        <v>47</v>
      </c>
      <c r="H37" s="51">
        <v>28</v>
      </c>
      <c r="I37" s="42">
        <f t="shared" si="0"/>
        <v>245</v>
      </c>
    </row>
    <row r="38" spans="1:9" ht="15.75">
      <c r="B38" s="3" t="s">
        <v>15</v>
      </c>
      <c r="C38" s="40">
        <v>4079</v>
      </c>
      <c r="D38" s="40">
        <v>7070</v>
      </c>
      <c r="E38" s="40">
        <v>11535</v>
      </c>
      <c r="F38" s="51">
        <v>15177</v>
      </c>
      <c r="G38" s="51">
        <v>7039</v>
      </c>
      <c r="H38" s="51">
        <v>5061</v>
      </c>
      <c r="I38" s="42">
        <f>SUM(C38:H38)</f>
        <v>49961</v>
      </c>
    </row>
    <row r="39" spans="1:9" ht="15.75">
      <c r="B39" s="3" t="s">
        <v>6</v>
      </c>
      <c r="C39" s="40">
        <v>6</v>
      </c>
      <c r="D39" s="40">
        <v>1</v>
      </c>
      <c r="E39" s="40">
        <v>0</v>
      </c>
      <c r="F39" s="51">
        <v>0</v>
      </c>
      <c r="G39" s="51">
        <v>3</v>
      </c>
      <c r="H39" s="51">
        <v>0</v>
      </c>
      <c r="I39" s="42">
        <f t="shared" si="0"/>
        <v>10</v>
      </c>
    </row>
    <row r="40" spans="1:9" ht="15.75">
      <c r="A40" s="5"/>
      <c r="B40" s="11" t="s">
        <v>17</v>
      </c>
      <c r="C40" s="52"/>
      <c r="D40" s="52"/>
      <c r="E40" s="52"/>
      <c r="F40" s="53"/>
      <c r="G40" s="50"/>
      <c r="H40" s="50"/>
      <c r="I40" s="42">
        <f t="shared" si="0"/>
        <v>0</v>
      </c>
    </row>
    <row r="41" spans="1:9" ht="15.75">
      <c r="A41" s="6"/>
      <c r="B41" s="18" t="s">
        <v>4</v>
      </c>
      <c r="C41" s="54">
        <v>149</v>
      </c>
      <c r="D41" s="54">
        <v>198</v>
      </c>
      <c r="E41" s="54">
        <v>211</v>
      </c>
      <c r="F41" s="55">
        <v>29</v>
      </c>
      <c r="G41" s="55">
        <v>156</v>
      </c>
      <c r="H41" s="55">
        <v>23</v>
      </c>
      <c r="I41" s="42">
        <f t="shared" si="0"/>
        <v>766</v>
      </c>
    </row>
    <row r="42" spans="1:9" ht="15.75">
      <c r="A42" s="6"/>
      <c r="B42" s="18" t="s">
        <v>5</v>
      </c>
      <c r="C42" s="54">
        <v>202</v>
      </c>
      <c r="D42" s="54">
        <v>110</v>
      </c>
      <c r="E42" s="54">
        <v>118</v>
      </c>
      <c r="F42" s="55">
        <v>29</v>
      </c>
      <c r="G42" s="55">
        <v>177</v>
      </c>
      <c r="H42" s="55">
        <v>40</v>
      </c>
      <c r="I42" s="42">
        <f t="shared" si="0"/>
        <v>676</v>
      </c>
    </row>
    <row r="43" spans="1:9" ht="15.75">
      <c r="A43" s="6"/>
      <c r="B43" s="18" t="s">
        <v>20</v>
      </c>
      <c r="C43" s="54">
        <v>39880</v>
      </c>
      <c r="D43" s="54">
        <v>65292</v>
      </c>
      <c r="E43" s="54">
        <v>60595</v>
      </c>
      <c r="F43" s="55">
        <v>39110</v>
      </c>
      <c r="G43" s="55">
        <v>77420</v>
      </c>
      <c r="H43" s="55">
        <v>36030</v>
      </c>
      <c r="I43" s="42">
        <f t="shared" si="0"/>
        <v>318327</v>
      </c>
    </row>
    <row r="44" spans="1:9" ht="15.75">
      <c r="A44" s="6"/>
      <c r="B44" s="18" t="s">
        <v>21</v>
      </c>
      <c r="C44" s="54">
        <v>45720</v>
      </c>
      <c r="D44" s="54">
        <v>2720</v>
      </c>
      <c r="E44" s="54">
        <v>930</v>
      </c>
      <c r="F44" s="55">
        <v>3650</v>
      </c>
      <c r="G44" s="55">
        <v>14450</v>
      </c>
      <c r="H44" s="55">
        <v>800</v>
      </c>
      <c r="I44" s="42">
        <f t="shared" si="0"/>
        <v>68270</v>
      </c>
    </row>
    <row r="45" spans="1:9" ht="15.75">
      <c r="A45" s="6"/>
      <c r="B45" s="17" t="s">
        <v>23</v>
      </c>
      <c r="C45" s="47">
        <v>27</v>
      </c>
      <c r="D45" s="47">
        <v>0</v>
      </c>
      <c r="E45" s="47">
        <v>33</v>
      </c>
      <c r="F45" s="56">
        <v>16</v>
      </c>
      <c r="G45" s="56">
        <v>102</v>
      </c>
      <c r="H45" s="56">
        <v>20</v>
      </c>
      <c r="I45" s="42">
        <f t="shared" si="0"/>
        <v>198</v>
      </c>
    </row>
    <row r="46" spans="1:9" ht="15.75">
      <c r="A46" s="6"/>
      <c r="B46" s="17" t="s">
        <v>22</v>
      </c>
      <c r="C46" s="47">
        <v>8</v>
      </c>
      <c r="D46" s="47">
        <v>10</v>
      </c>
      <c r="E46" s="47">
        <v>9</v>
      </c>
      <c r="F46" s="56">
        <v>4</v>
      </c>
      <c r="G46" s="56">
        <v>24</v>
      </c>
      <c r="H46" s="56">
        <v>5</v>
      </c>
      <c r="I46" s="42">
        <f t="shared" si="0"/>
        <v>60</v>
      </c>
    </row>
    <row r="47" spans="1:9" ht="15.75">
      <c r="A47" s="6"/>
      <c r="B47" s="17" t="s">
        <v>24</v>
      </c>
      <c r="C47" s="47">
        <v>17</v>
      </c>
      <c r="D47" s="47">
        <v>10</v>
      </c>
      <c r="E47" s="47">
        <v>13</v>
      </c>
      <c r="F47" s="56">
        <v>11</v>
      </c>
      <c r="G47" s="56">
        <v>16</v>
      </c>
      <c r="H47" s="56">
        <v>6</v>
      </c>
      <c r="I47" s="42">
        <f t="shared" si="0"/>
        <v>73</v>
      </c>
    </row>
    <row r="48" spans="1:9" ht="15.75">
      <c r="B48" s="11" t="s">
        <v>1</v>
      </c>
      <c r="C48" s="57"/>
      <c r="D48" s="57"/>
      <c r="E48" s="57"/>
      <c r="F48" s="58"/>
      <c r="G48" s="59"/>
      <c r="H48" s="59"/>
      <c r="I48" s="42">
        <f t="shared" si="0"/>
        <v>0</v>
      </c>
    </row>
    <row r="49" spans="2:9" ht="15.75">
      <c r="B49" s="3" t="s">
        <v>52</v>
      </c>
      <c r="C49" s="40">
        <v>200</v>
      </c>
      <c r="D49" s="40">
        <v>267</v>
      </c>
      <c r="E49" s="40">
        <v>295</v>
      </c>
      <c r="F49" s="40">
        <v>625</v>
      </c>
      <c r="G49" s="40">
        <v>305</v>
      </c>
      <c r="H49" s="40">
        <v>338</v>
      </c>
      <c r="I49" s="42">
        <f t="shared" si="0"/>
        <v>2030</v>
      </c>
    </row>
    <row r="50" spans="2:9" ht="15.75">
      <c r="B50" s="3" t="s">
        <v>53</v>
      </c>
      <c r="C50" s="40">
        <v>11</v>
      </c>
      <c r="D50" s="40">
        <v>19</v>
      </c>
      <c r="E50" s="40">
        <v>17</v>
      </c>
      <c r="F50" s="40">
        <v>0</v>
      </c>
      <c r="G50" s="40">
        <v>7</v>
      </c>
      <c r="H50" s="40">
        <v>14</v>
      </c>
      <c r="I50" s="42">
        <f t="shared" si="0"/>
        <v>68</v>
      </c>
    </row>
    <row r="51" spans="2:9" ht="15.75">
      <c r="B51" s="3" t="s">
        <v>54</v>
      </c>
      <c r="C51" s="40">
        <v>76</v>
      </c>
      <c r="D51" s="40">
        <v>48</v>
      </c>
      <c r="E51" s="40">
        <v>31</v>
      </c>
      <c r="F51" s="40">
        <v>25</v>
      </c>
      <c r="G51" s="40">
        <v>35</v>
      </c>
      <c r="H51" s="40">
        <v>21</v>
      </c>
      <c r="I51" s="42">
        <f t="shared" si="0"/>
        <v>236</v>
      </c>
    </row>
    <row r="52" spans="2:9" ht="15.75">
      <c r="B52" s="3" t="s">
        <v>55</v>
      </c>
      <c r="C52" s="40">
        <v>332</v>
      </c>
      <c r="D52" s="40">
        <v>430</v>
      </c>
      <c r="E52" s="40">
        <v>301</v>
      </c>
      <c r="F52" s="40">
        <v>415</v>
      </c>
      <c r="G52" s="40">
        <v>363</v>
      </c>
      <c r="H52" s="40">
        <v>322</v>
      </c>
      <c r="I52" s="42">
        <f t="shared" si="0"/>
        <v>2163</v>
      </c>
    </row>
    <row r="53" spans="2:9">
      <c r="B53" s="3" t="s">
        <v>56</v>
      </c>
      <c r="C53" s="60">
        <v>2370</v>
      </c>
      <c r="D53" s="60">
        <v>3063</v>
      </c>
      <c r="E53" s="60">
        <v>3033</v>
      </c>
      <c r="F53" s="61">
        <v>11639</v>
      </c>
      <c r="G53" s="62"/>
      <c r="H53" s="62"/>
      <c r="I53" s="63"/>
    </row>
    <row r="54" spans="2:9" ht="15.75" customHeight="1">
      <c r="B54" s="3" t="s">
        <v>57</v>
      </c>
      <c r="C54" s="40">
        <v>495</v>
      </c>
      <c r="D54" s="40">
        <v>606</v>
      </c>
      <c r="E54" s="40">
        <v>614</v>
      </c>
      <c r="F54" s="40">
        <v>727</v>
      </c>
      <c r="G54" s="40">
        <v>574</v>
      </c>
      <c r="H54" s="40">
        <v>715</v>
      </c>
      <c r="I54" s="42">
        <f>SUM(C54:H54)</f>
        <v>3731</v>
      </c>
    </row>
    <row r="55" spans="2:9" ht="18.75">
      <c r="B55" s="19" t="s">
        <v>25</v>
      </c>
      <c r="C55" s="64"/>
      <c r="D55" s="64"/>
      <c r="E55" s="64"/>
      <c r="F55" s="65"/>
      <c r="G55" s="65"/>
      <c r="H55" s="65"/>
      <c r="I55" s="66"/>
    </row>
    <row r="56" spans="2:9" ht="15.75">
      <c r="B56" s="10" t="s">
        <v>19</v>
      </c>
      <c r="C56" s="67"/>
      <c r="D56" s="67"/>
      <c r="E56" s="67"/>
      <c r="F56" s="68"/>
      <c r="G56" s="69"/>
      <c r="H56" s="69"/>
      <c r="I56" s="44"/>
    </row>
    <row r="57" spans="2:9" ht="15.75">
      <c r="B57" s="3" t="s">
        <v>14</v>
      </c>
      <c r="C57" s="43">
        <v>166</v>
      </c>
      <c r="D57" s="43">
        <v>185</v>
      </c>
      <c r="E57" s="43">
        <v>187</v>
      </c>
      <c r="F57" s="43"/>
      <c r="G57" s="70"/>
      <c r="H57" s="70"/>
      <c r="I57" s="44">
        <f>SUM(C57:H57)</f>
        <v>538</v>
      </c>
    </row>
    <row r="58" spans="2:9" ht="15.75">
      <c r="B58" s="3" t="s">
        <v>29</v>
      </c>
      <c r="C58" s="43">
        <v>298</v>
      </c>
      <c r="D58" s="43">
        <v>166</v>
      </c>
      <c r="E58" s="43">
        <v>613</v>
      </c>
      <c r="F58" s="71"/>
      <c r="G58" s="72"/>
      <c r="H58" s="72"/>
      <c r="I58" s="44">
        <f>SUM(C58:H58)</f>
        <v>1077</v>
      </c>
    </row>
    <row r="59" spans="2:9" ht="15.75">
      <c r="B59" s="16" t="s">
        <v>16</v>
      </c>
      <c r="C59" s="73">
        <v>7</v>
      </c>
      <c r="D59" s="73">
        <v>7</v>
      </c>
      <c r="E59" s="73">
        <v>7</v>
      </c>
      <c r="F59" s="73">
        <v>10</v>
      </c>
      <c r="G59" s="74">
        <v>17</v>
      </c>
      <c r="H59" s="74">
        <v>20</v>
      </c>
      <c r="I59" s="75">
        <f>SUM(C59:H59)</f>
        <v>68</v>
      </c>
    </row>
    <row r="60" spans="2:9">
      <c r="C60" s="76"/>
      <c r="D60" s="76"/>
      <c r="E60" s="76"/>
      <c r="F60" s="77"/>
      <c r="G60" s="76"/>
      <c r="H60" s="76"/>
      <c r="I60" s="76"/>
    </row>
    <row r="61" spans="2:9">
      <c r="C61" s="76"/>
      <c r="D61" s="76"/>
      <c r="E61" s="76"/>
      <c r="F61" s="77"/>
      <c r="G61" s="76"/>
      <c r="H61" s="76"/>
      <c r="I61" s="76"/>
    </row>
    <row r="62" spans="2:9">
      <c r="C62" s="76"/>
      <c r="D62" s="76"/>
      <c r="E62" s="76"/>
      <c r="F62" s="77"/>
      <c r="G62" s="76"/>
      <c r="H62" s="76"/>
      <c r="I62" s="76"/>
    </row>
    <row r="63" spans="2:9">
      <c r="C63" s="76"/>
      <c r="D63" s="76"/>
      <c r="E63" s="76"/>
      <c r="F63" s="77"/>
      <c r="G63" s="76"/>
      <c r="H63" s="76"/>
      <c r="I63" s="76"/>
    </row>
  </sheetData>
  <mergeCells count="7">
    <mergeCell ref="F55:H55"/>
    <mergeCell ref="A1:H1"/>
    <mergeCell ref="A4:A19"/>
    <mergeCell ref="A20:A34"/>
    <mergeCell ref="A3:B3"/>
    <mergeCell ref="A2:H2"/>
    <mergeCell ref="F53:I53"/>
  </mergeCells>
  <printOptions horizontalCentered="1"/>
  <pageMargins left="0.15748031496062992" right="0.15748031496062992" top="0.39370078740157483" bottom="0.39370078740157483" header="0.31496062992125984" footer="0.31496062992125984"/>
  <pageSetup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ColWidth="9.140625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ColWidth="9.140625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Sheet1!Área_de_impresión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Angie Duron</dc:creator>
  <cp:lastModifiedBy>*</cp:lastModifiedBy>
  <cp:lastPrinted>2013-09-19T15:53:28Z</cp:lastPrinted>
  <dcterms:created xsi:type="dcterms:W3CDTF">2012-02-09T19:38:37Z</dcterms:created>
  <dcterms:modified xsi:type="dcterms:W3CDTF">2013-09-19T15:54:14Z</dcterms:modified>
</cp:coreProperties>
</file>